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8911180301\Desktop\DOKUMENDID\MINU\Jahindus\Laskesport\Võistluste asjad\"/>
    </mc:Choice>
  </mc:AlternateContent>
  <xr:revisionPtr revIDLastSave="0" documentId="13_ncr:1_{D706AD14-81EB-4804-A9DD-ACFDB8614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 l="1"/>
  <c r="F27" i="1"/>
  <c r="F7" i="1"/>
  <c r="F15" i="1"/>
  <c r="F17" i="1"/>
  <c r="F28" i="1"/>
  <c r="F29" i="1"/>
  <c r="F31" i="1"/>
  <c r="F18" i="1"/>
  <c r="F24" i="1"/>
  <c r="F25" i="1"/>
  <c r="F10" i="1"/>
  <c r="F20" i="1"/>
  <c r="F21" i="1"/>
  <c r="F11" i="1"/>
  <c r="F16" i="1"/>
  <c r="F12" i="1"/>
  <c r="F8" i="1"/>
  <c r="F32" i="1"/>
  <c r="F22" i="1"/>
  <c r="F26" i="1"/>
  <c r="F30" i="1"/>
  <c r="F23" i="1"/>
  <c r="F19" i="1"/>
  <c r="F9" i="1"/>
</calcChain>
</file>

<file path=xl/sharedStrings.xml><?xml version="1.0" encoding="utf-8"?>
<sst xmlns="http://schemas.openxmlformats.org/spreadsheetml/2006/main" count="118" uniqueCount="72">
  <si>
    <t>Kuupäev:</t>
  </si>
  <si>
    <t>HJS Pihlaraba laskepaik</t>
  </si>
  <si>
    <t>Koht</t>
  </si>
  <si>
    <t>Võistleja</t>
  </si>
  <si>
    <t>Klass</t>
  </si>
  <si>
    <t>Meeskondlik arvestus</t>
  </si>
  <si>
    <t>Toimumiskoht</t>
  </si>
  <si>
    <t>Jahtkond</t>
  </si>
  <si>
    <t>Koht, üldarvestus</t>
  </si>
  <si>
    <t>Meeskond</t>
  </si>
  <si>
    <t>Liikmed</t>
  </si>
  <si>
    <t>Tulemus</t>
  </si>
  <si>
    <t>Märkide arv</t>
  </si>
  <si>
    <t>Jahikaar 2023</t>
  </si>
  <si>
    <t>Tabamine, %</t>
  </si>
  <si>
    <t>Kuldar Jõhvik</t>
  </si>
  <si>
    <t>Kõrgessaare</t>
  </si>
  <si>
    <t>MAN</t>
  </si>
  <si>
    <t>Anni Üksik</t>
  </si>
  <si>
    <t>Suuremõisa</t>
  </si>
  <si>
    <t>LAD</t>
  </si>
  <si>
    <t>Tapio Kanganpää</t>
  </si>
  <si>
    <t>SEN</t>
  </si>
  <si>
    <t>Marek Elmi</t>
  </si>
  <si>
    <t>Käina</t>
  </si>
  <si>
    <t>Marek Võsa</t>
  </si>
  <si>
    <t>Karl-Anders Kandroo</t>
  </si>
  <si>
    <t>Madis Kõmmus</t>
  </si>
  <si>
    <t>Pühalepa</t>
  </si>
  <si>
    <t>Kalle Rebane</t>
  </si>
  <si>
    <t>Taido Elmi</t>
  </si>
  <si>
    <t>Rauno Üksik</t>
  </si>
  <si>
    <t>Kairit Kiin</t>
  </si>
  <si>
    <t>Joosep Raidma</t>
  </si>
  <si>
    <t>JUN</t>
  </si>
  <si>
    <t>Alex Elmi</t>
  </si>
  <si>
    <t>Tiit Vannas</t>
  </si>
  <si>
    <t>Vambola Meiusi</t>
  </si>
  <si>
    <t>Eigo Jõhvik</t>
  </si>
  <si>
    <t>VET</t>
  </si>
  <si>
    <t>Taniel Viitamees</t>
  </si>
  <si>
    <t>Peeter Arumäe</t>
  </si>
  <si>
    <t>Janno Üksik</t>
  </si>
  <si>
    <t>Janek Elmi</t>
  </si>
  <si>
    <t>Martin Kõmmus</t>
  </si>
  <si>
    <t>Rait Mammuspuu</t>
  </si>
  <si>
    <t>Eva Raidma-Elmi</t>
  </si>
  <si>
    <t>Kaido Kiin</t>
  </si>
  <si>
    <t>Helen Lees</t>
  </si>
  <si>
    <t>Märkus - ÜLD ja MAN - II-III koht selgus ümberlaskmise teel.</t>
  </si>
  <si>
    <t>Marken Tisler</t>
  </si>
  <si>
    <t>LAD - I</t>
  </si>
  <si>
    <t>JUN - I</t>
  </si>
  <si>
    <t>LAD - II</t>
  </si>
  <si>
    <t>LAD - III</t>
  </si>
  <si>
    <t>JUN - II</t>
  </si>
  <si>
    <t>VET - I</t>
  </si>
  <si>
    <t>SEN - I</t>
  </si>
  <si>
    <t>VET - II</t>
  </si>
  <si>
    <t>SEN - II</t>
  </si>
  <si>
    <t>SEN - III</t>
  </si>
  <si>
    <t>ÜLD - I; MAN - I</t>
  </si>
  <si>
    <t>ÜLD - II; MAN - II</t>
  </si>
  <si>
    <t>ÜLD - III; MAN - III</t>
  </si>
  <si>
    <t>Rait Mammuspuu, Martin Kõmmus, Madis Kõmmus</t>
  </si>
  <si>
    <t>Eigo Jõhvik, Kuldar Jõhvik, Kaido Kiin</t>
  </si>
  <si>
    <t>Käina I</t>
  </si>
  <si>
    <t>Marken Tisler, Vambola Meiusi, Marek Võsa</t>
  </si>
  <si>
    <t>Käina II</t>
  </si>
  <si>
    <t>Marek Elmi, Alex Elmi, Tiit Vannas</t>
  </si>
  <si>
    <t>Käina III</t>
  </si>
  <si>
    <t>Helen Lees, Janek Elmi, Peeter Arumäe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</si>
</sst>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1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D47" sqref="D47:H47"/>
    </sheetView>
  </sheetViews>
  <sheetFormatPr defaultRowHeight="15" x14ac:dyDescent="0.25"/>
  <cols>
    <col min="1" max="1" width="23" customWidth="1"/>
    <col min="2" max="2" width="21.85546875" bestFit="1" customWidth="1"/>
    <col min="3" max="3" width="15.7109375" customWidth="1"/>
    <col min="4" max="4" width="10.140625" customWidth="1"/>
    <col min="5" max="5" width="20.85546875" bestFit="1" customWidth="1"/>
    <col min="6" max="6" width="17.85546875" bestFit="1" customWidth="1"/>
    <col min="7" max="7" width="17.85546875" customWidth="1"/>
    <col min="8" max="8" width="16.7109375" bestFit="1" customWidth="1"/>
    <col min="9" max="9" width="16.7109375" customWidth="1"/>
    <col min="10" max="10" width="26.42578125" customWidth="1"/>
  </cols>
  <sheetData>
    <row r="1" spans="1:9" x14ac:dyDescent="0.25">
      <c r="D1" s="10" t="s">
        <v>13</v>
      </c>
      <c r="E1" s="10"/>
    </row>
    <row r="2" spans="1:9" x14ac:dyDescent="0.25">
      <c r="E2" s="4"/>
    </row>
    <row r="3" spans="1:9" x14ac:dyDescent="0.25">
      <c r="A3" t="s">
        <v>0</v>
      </c>
      <c r="B3" s="1">
        <v>45151</v>
      </c>
      <c r="C3" s="1"/>
      <c r="D3" s="1"/>
    </row>
    <row r="4" spans="1:9" x14ac:dyDescent="0.25">
      <c r="A4" t="s">
        <v>6</v>
      </c>
      <c r="B4" t="s">
        <v>1</v>
      </c>
    </row>
    <row r="5" spans="1:9" x14ac:dyDescent="0.25">
      <c r="B5" t="s">
        <v>12</v>
      </c>
      <c r="C5">
        <v>25</v>
      </c>
    </row>
    <row r="6" spans="1:9" x14ac:dyDescent="0.25">
      <c r="A6" s="2" t="s">
        <v>8</v>
      </c>
      <c r="B6" s="2" t="s">
        <v>3</v>
      </c>
      <c r="C6" s="2" t="s">
        <v>7</v>
      </c>
      <c r="D6" s="2" t="s">
        <v>4</v>
      </c>
      <c r="E6" s="2" t="s">
        <v>11</v>
      </c>
      <c r="F6" s="2" t="s">
        <v>14</v>
      </c>
    </row>
    <row r="7" spans="1:9" x14ac:dyDescent="0.25">
      <c r="A7" s="3">
        <v>1</v>
      </c>
      <c r="B7" s="3" t="s">
        <v>27</v>
      </c>
      <c r="C7" s="3" t="s">
        <v>28</v>
      </c>
      <c r="D7" s="3" t="s">
        <v>17</v>
      </c>
      <c r="E7" s="3">
        <v>20</v>
      </c>
      <c r="F7" s="3">
        <f>(E7*100)/$C$5</f>
        <v>80</v>
      </c>
      <c r="G7" s="3" t="s">
        <v>61</v>
      </c>
      <c r="I7" s="9"/>
    </row>
    <row r="8" spans="1:9" x14ac:dyDescent="0.25">
      <c r="A8" s="3">
        <v>2</v>
      </c>
      <c r="B8" s="3" t="s">
        <v>45</v>
      </c>
      <c r="C8" s="3" t="s">
        <v>28</v>
      </c>
      <c r="D8" s="3" t="s">
        <v>17</v>
      </c>
      <c r="E8" s="3">
        <v>19</v>
      </c>
      <c r="F8" s="3">
        <f>(E8*100)/$C$5</f>
        <v>76</v>
      </c>
      <c r="G8" s="3" t="s">
        <v>62</v>
      </c>
      <c r="I8" s="9"/>
    </row>
    <row r="9" spans="1:9" x14ac:dyDescent="0.25">
      <c r="A9" s="3">
        <v>3</v>
      </c>
      <c r="B9" s="3" t="s">
        <v>15</v>
      </c>
      <c r="C9" s="3" t="s">
        <v>16</v>
      </c>
      <c r="D9" s="3" t="s">
        <v>17</v>
      </c>
      <c r="E9" s="3">
        <v>19</v>
      </c>
      <c r="F9" s="3">
        <f>(E9*100)/$C$5</f>
        <v>76</v>
      </c>
      <c r="G9" s="3" t="s">
        <v>63</v>
      </c>
      <c r="I9" s="9"/>
    </row>
    <row r="10" spans="1:9" x14ac:dyDescent="0.25">
      <c r="A10">
        <v>4</v>
      </c>
      <c r="B10" t="s">
        <v>38</v>
      </c>
      <c r="C10" t="s">
        <v>16</v>
      </c>
      <c r="D10" t="s">
        <v>39</v>
      </c>
      <c r="E10">
        <v>19</v>
      </c>
      <c r="F10">
        <f>(E10*100)/$C$5</f>
        <v>76</v>
      </c>
      <c r="G10" t="s">
        <v>56</v>
      </c>
      <c r="I10" s="9"/>
    </row>
    <row r="11" spans="1:9" x14ac:dyDescent="0.25">
      <c r="A11">
        <v>5</v>
      </c>
      <c r="B11" t="s">
        <v>42</v>
      </c>
      <c r="C11" t="s">
        <v>19</v>
      </c>
      <c r="D11" t="s">
        <v>17</v>
      </c>
      <c r="E11">
        <v>19</v>
      </c>
      <c r="F11">
        <f>(E11*100)/$C$5</f>
        <v>76</v>
      </c>
      <c r="I11" s="9"/>
    </row>
    <row r="12" spans="1:9" x14ac:dyDescent="0.25">
      <c r="A12">
        <v>6</v>
      </c>
      <c r="B12" t="s">
        <v>44</v>
      </c>
      <c r="C12" t="s">
        <v>28</v>
      </c>
      <c r="D12" t="s">
        <v>17</v>
      </c>
      <c r="E12">
        <v>18</v>
      </c>
      <c r="F12">
        <f>(E12*100)/$C$5</f>
        <v>72</v>
      </c>
      <c r="I12" s="9"/>
    </row>
    <row r="13" spans="1:9" x14ac:dyDescent="0.25">
      <c r="A13">
        <v>7</v>
      </c>
      <c r="B13" t="s">
        <v>50</v>
      </c>
      <c r="C13" t="s">
        <v>24</v>
      </c>
      <c r="D13" t="s">
        <v>17</v>
      </c>
      <c r="E13">
        <v>17</v>
      </c>
      <c r="F13">
        <f>(E13*100)/$C$5</f>
        <v>68</v>
      </c>
      <c r="I13" s="9"/>
    </row>
    <row r="14" spans="1:9" x14ac:dyDescent="0.25">
      <c r="A14">
        <v>8</v>
      </c>
      <c r="B14" t="s">
        <v>25</v>
      </c>
      <c r="C14" t="s">
        <v>24</v>
      </c>
      <c r="D14" t="s">
        <v>17</v>
      </c>
      <c r="E14">
        <v>16</v>
      </c>
      <c r="F14">
        <f>(E14*100)/$C$5</f>
        <v>64</v>
      </c>
      <c r="I14" s="9"/>
    </row>
    <row r="15" spans="1:9" x14ac:dyDescent="0.25">
      <c r="A15">
        <v>9</v>
      </c>
      <c r="B15" t="s">
        <v>29</v>
      </c>
      <c r="C15" t="s">
        <v>19</v>
      </c>
      <c r="D15" t="s">
        <v>22</v>
      </c>
      <c r="E15">
        <v>16</v>
      </c>
      <c r="F15">
        <f>(E15*100)/$C$5</f>
        <v>64</v>
      </c>
      <c r="G15" t="s">
        <v>57</v>
      </c>
      <c r="I15" s="9"/>
    </row>
    <row r="16" spans="1:9" x14ac:dyDescent="0.25">
      <c r="A16">
        <v>10</v>
      </c>
      <c r="B16" t="s">
        <v>43</v>
      </c>
      <c r="C16" t="s">
        <v>24</v>
      </c>
      <c r="D16" t="s">
        <v>17</v>
      </c>
      <c r="E16">
        <v>16</v>
      </c>
      <c r="F16">
        <f>(E16*100)/$C$5</f>
        <v>64</v>
      </c>
      <c r="I16" s="9"/>
    </row>
    <row r="17" spans="1:9" x14ac:dyDescent="0.25">
      <c r="A17">
        <v>11</v>
      </c>
      <c r="B17" t="s">
        <v>30</v>
      </c>
      <c r="C17" t="s">
        <v>28</v>
      </c>
      <c r="D17" t="s">
        <v>17</v>
      </c>
      <c r="E17">
        <v>15</v>
      </c>
      <c r="F17">
        <f>(E17*100)/$C$5</f>
        <v>60</v>
      </c>
      <c r="I17" s="9"/>
    </row>
    <row r="18" spans="1:9" x14ac:dyDescent="0.25">
      <c r="A18">
        <v>12</v>
      </c>
      <c r="B18" t="s">
        <v>35</v>
      </c>
      <c r="C18" t="s">
        <v>24</v>
      </c>
      <c r="D18" t="s">
        <v>34</v>
      </c>
      <c r="E18">
        <v>15</v>
      </c>
      <c r="F18">
        <f>(E18*100)/$C$5</f>
        <v>60</v>
      </c>
      <c r="G18" t="s">
        <v>52</v>
      </c>
      <c r="I18" s="9"/>
    </row>
    <row r="19" spans="1:9" x14ac:dyDescent="0.25">
      <c r="A19">
        <v>13</v>
      </c>
      <c r="B19" t="s">
        <v>23</v>
      </c>
      <c r="C19" t="s">
        <v>24</v>
      </c>
      <c r="D19" t="s">
        <v>17</v>
      </c>
      <c r="E19">
        <v>14</v>
      </c>
      <c r="F19">
        <f>(E19*100)/$C$5</f>
        <v>56</v>
      </c>
      <c r="I19" s="9"/>
    </row>
    <row r="20" spans="1:9" x14ac:dyDescent="0.25">
      <c r="A20">
        <v>14</v>
      </c>
      <c r="B20" t="s">
        <v>40</v>
      </c>
      <c r="C20" t="s">
        <v>28</v>
      </c>
      <c r="D20" t="s">
        <v>17</v>
      </c>
      <c r="E20">
        <v>14</v>
      </c>
      <c r="F20">
        <f>(E20*100)/$C$5</f>
        <v>56</v>
      </c>
      <c r="I20" s="9"/>
    </row>
    <row r="21" spans="1:9" x14ac:dyDescent="0.25">
      <c r="A21">
        <v>15</v>
      </c>
      <c r="B21" t="s">
        <v>41</v>
      </c>
      <c r="C21" t="s">
        <v>24</v>
      </c>
      <c r="D21" t="s">
        <v>39</v>
      </c>
      <c r="E21">
        <v>14</v>
      </c>
      <c r="F21">
        <f>(E21*100)/$C$5</f>
        <v>56</v>
      </c>
      <c r="G21" t="s">
        <v>58</v>
      </c>
      <c r="I21" s="9"/>
    </row>
    <row r="22" spans="1:9" x14ac:dyDescent="0.25">
      <c r="A22">
        <v>16</v>
      </c>
      <c r="B22" t="s">
        <v>47</v>
      </c>
      <c r="C22" t="s">
        <v>16</v>
      </c>
      <c r="D22" t="s">
        <v>22</v>
      </c>
      <c r="E22">
        <v>14</v>
      </c>
      <c r="F22">
        <f>(E22*100)/$C$5</f>
        <v>56</v>
      </c>
      <c r="G22" t="s">
        <v>59</v>
      </c>
      <c r="I22" s="9"/>
    </row>
    <row r="23" spans="1:9" x14ac:dyDescent="0.25">
      <c r="A23">
        <v>17</v>
      </c>
      <c r="B23" t="s">
        <v>21</v>
      </c>
      <c r="C23" t="s">
        <v>16</v>
      </c>
      <c r="D23" t="s">
        <v>22</v>
      </c>
      <c r="E23">
        <v>13</v>
      </c>
      <c r="F23">
        <f>(E23*100)/$C$5</f>
        <v>52</v>
      </c>
      <c r="G23" t="s">
        <v>60</v>
      </c>
      <c r="I23" s="9"/>
    </row>
    <row r="24" spans="1:9" x14ac:dyDescent="0.25">
      <c r="A24">
        <v>18</v>
      </c>
      <c r="B24" t="s">
        <v>36</v>
      </c>
      <c r="C24" t="s">
        <v>24</v>
      </c>
      <c r="D24" t="s">
        <v>17</v>
      </c>
      <c r="E24">
        <v>13</v>
      </c>
      <c r="F24">
        <f>(E24*100)/$C$5</f>
        <v>52</v>
      </c>
      <c r="I24" s="9"/>
    </row>
    <row r="25" spans="1:9" x14ac:dyDescent="0.25">
      <c r="A25">
        <v>19</v>
      </c>
      <c r="B25" s="7" t="s">
        <v>37</v>
      </c>
      <c r="C25" t="s">
        <v>24</v>
      </c>
      <c r="D25" t="s">
        <v>17</v>
      </c>
      <c r="E25">
        <v>11</v>
      </c>
      <c r="F25">
        <f>(E25*100)/$C$5</f>
        <v>44</v>
      </c>
      <c r="I25" s="9"/>
    </row>
    <row r="26" spans="1:9" x14ac:dyDescent="0.25">
      <c r="A26">
        <v>20</v>
      </c>
      <c r="B26" t="s">
        <v>48</v>
      </c>
      <c r="C26" t="s">
        <v>24</v>
      </c>
      <c r="D26" t="s">
        <v>20</v>
      </c>
      <c r="E26">
        <v>8</v>
      </c>
      <c r="F26">
        <f>(E26*100)/$C$5</f>
        <v>32</v>
      </c>
      <c r="G26" t="s">
        <v>51</v>
      </c>
      <c r="I26" s="9"/>
    </row>
    <row r="27" spans="1:9" x14ac:dyDescent="0.25">
      <c r="A27">
        <v>21</v>
      </c>
      <c r="B27" t="s">
        <v>26</v>
      </c>
      <c r="C27" t="s">
        <v>24</v>
      </c>
      <c r="D27" t="s">
        <v>17</v>
      </c>
      <c r="E27">
        <v>7</v>
      </c>
      <c r="F27">
        <f>(E27*100)/$C$5</f>
        <v>28</v>
      </c>
      <c r="I27" s="9"/>
    </row>
    <row r="28" spans="1:9" x14ac:dyDescent="0.25">
      <c r="A28">
        <v>22</v>
      </c>
      <c r="B28" t="s">
        <v>31</v>
      </c>
      <c r="C28" t="s">
        <v>19</v>
      </c>
      <c r="D28" t="s">
        <v>17</v>
      </c>
      <c r="E28">
        <v>7</v>
      </c>
      <c r="F28">
        <f>(E28*100)/$C$5</f>
        <v>28</v>
      </c>
      <c r="I28" s="9"/>
    </row>
    <row r="29" spans="1:9" x14ac:dyDescent="0.25">
      <c r="A29">
        <v>23</v>
      </c>
      <c r="B29" t="s">
        <v>32</v>
      </c>
      <c r="C29" t="s">
        <v>16</v>
      </c>
      <c r="D29" t="s">
        <v>20</v>
      </c>
      <c r="E29">
        <v>6</v>
      </c>
      <c r="F29">
        <f>(E29*100)/$C$5</f>
        <v>24</v>
      </c>
      <c r="G29" t="s">
        <v>53</v>
      </c>
    </row>
    <row r="30" spans="1:9" x14ac:dyDescent="0.25">
      <c r="A30">
        <v>24</v>
      </c>
      <c r="B30" t="s">
        <v>18</v>
      </c>
      <c r="C30" t="s">
        <v>19</v>
      </c>
      <c r="D30" t="s">
        <v>20</v>
      </c>
      <c r="E30">
        <v>5</v>
      </c>
      <c r="F30">
        <f>(E30*100)/$C$5</f>
        <v>20</v>
      </c>
      <c r="G30" t="s">
        <v>54</v>
      </c>
    </row>
    <row r="31" spans="1:9" x14ac:dyDescent="0.25">
      <c r="A31">
        <v>25</v>
      </c>
      <c r="B31" t="s">
        <v>33</v>
      </c>
      <c r="C31" t="s">
        <v>24</v>
      </c>
      <c r="D31" t="s">
        <v>34</v>
      </c>
      <c r="E31">
        <v>5</v>
      </c>
      <c r="F31">
        <f>(E31*100)/$C$5</f>
        <v>20</v>
      </c>
      <c r="G31" t="s">
        <v>55</v>
      </c>
    </row>
    <row r="32" spans="1:9" x14ac:dyDescent="0.25">
      <c r="A32">
        <v>26</v>
      </c>
      <c r="B32" t="s">
        <v>46</v>
      </c>
      <c r="C32" t="s">
        <v>24</v>
      </c>
      <c r="D32" t="s">
        <v>20</v>
      </c>
      <c r="E32">
        <v>2</v>
      </c>
      <c r="F32">
        <f>(E32*100)/$C$5</f>
        <v>8</v>
      </c>
    </row>
    <row r="35" spans="1:9" x14ac:dyDescent="0.25">
      <c r="A35" t="s">
        <v>49</v>
      </c>
      <c r="H35" s="3"/>
    </row>
    <row r="36" spans="1:9" x14ac:dyDescent="0.25">
      <c r="H36" s="3"/>
    </row>
    <row r="37" spans="1:9" x14ac:dyDescent="0.25">
      <c r="H37" s="3"/>
    </row>
    <row r="38" spans="1:9" x14ac:dyDescent="0.25">
      <c r="H38" s="3"/>
    </row>
    <row r="40" spans="1:9" x14ac:dyDescent="0.25">
      <c r="A40" s="3" t="s">
        <v>5</v>
      </c>
    </row>
    <row r="41" spans="1:9" x14ac:dyDescent="0.25">
      <c r="A41" s="2" t="s">
        <v>2</v>
      </c>
      <c r="B41" s="2" t="s">
        <v>9</v>
      </c>
      <c r="C41" s="2" t="s">
        <v>11</v>
      </c>
      <c r="D41" s="12" t="s">
        <v>10</v>
      </c>
      <c r="E41" s="12"/>
      <c r="F41" s="12"/>
      <c r="G41" s="12"/>
      <c r="H41" s="12"/>
      <c r="I41" s="6"/>
    </row>
    <row r="42" spans="1:9" x14ac:dyDescent="0.25">
      <c r="A42" s="3">
        <v>1</v>
      </c>
      <c r="B42" s="3" t="s">
        <v>28</v>
      </c>
      <c r="C42" s="3">
        <v>57</v>
      </c>
      <c r="D42" s="15" t="s">
        <v>64</v>
      </c>
      <c r="E42" s="15"/>
      <c r="F42" s="15"/>
      <c r="G42" s="15"/>
      <c r="H42" s="15"/>
      <c r="I42" s="5"/>
    </row>
    <row r="43" spans="1:9" x14ac:dyDescent="0.25">
      <c r="A43" s="3">
        <v>2</v>
      </c>
      <c r="B43" s="3" t="s">
        <v>16</v>
      </c>
      <c r="C43" s="3">
        <v>52</v>
      </c>
      <c r="D43" s="15" t="s">
        <v>65</v>
      </c>
      <c r="E43" s="15"/>
      <c r="F43" s="15"/>
      <c r="G43" s="15"/>
      <c r="H43" s="15"/>
      <c r="I43" s="5"/>
    </row>
    <row r="44" spans="1:9" x14ac:dyDescent="0.25">
      <c r="A44" s="3">
        <v>3</v>
      </c>
      <c r="B44" s="3" t="s">
        <v>66</v>
      </c>
      <c r="C44" s="3">
        <v>44</v>
      </c>
      <c r="D44" s="15" t="s">
        <v>67</v>
      </c>
      <c r="E44" s="15"/>
      <c r="F44" s="15"/>
      <c r="G44" s="15"/>
      <c r="H44" s="15"/>
      <c r="I44" s="5"/>
    </row>
    <row r="45" spans="1:9" x14ac:dyDescent="0.25">
      <c r="A45" s="13">
        <v>4</v>
      </c>
      <c r="B45" t="s">
        <v>68</v>
      </c>
      <c r="C45" s="14">
        <v>42</v>
      </c>
      <c r="D45" s="11" t="s">
        <v>69</v>
      </c>
      <c r="E45" s="11"/>
      <c r="F45" s="11"/>
      <c r="G45" s="11"/>
      <c r="H45" s="11"/>
      <c r="I45" s="5"/>
    </row>
    <row r="46" spans="1:9" x14ac:dyDescent="0.25">
      <c r="A46" s="13">
        <v>5</v>
      </c>
      <c r="B46" t="s">
        <v>70</v>
      </c>
      <c r="C46" s="14">
        <v>38</v>
      </c>
      <c r="D46" s="11" t="s">
        <v>71</v>
      </c>
      <c r="E46" s="11"/>
      <c r="F46" s="11"/>
      <c r="G46" s="11"/>
      <c r="H46" s="11"/>
      <c r="I46" s="5"/>
    </row>
    <row r="47" spans="1:9" x14ac:dyDescent="0.25">
      <c r="C47" s="3"/>
      <c r="D47" s="11"/>
      <c r="E47" s="11"/>
      <c r="F47" s="11"/>
      <c r="G47" s="11"/>
      <c r="H47" s="11"/>
      <c r="I47" s="5"/>
    </row>
    <row r="48" spans="1:9" x14ac:dyDescent="0.25">
      <c r="D48" s="11"/>
      <c r="E48" s="11"/>
      <c r="F48" s="11"/>
      <c r="G48" s="11"/>
      <c r="H48" s="11"/>
      <c r="I48" s="5"/>
    </row>
    <row r="49" spans="1:9" x14ac:dyDescent="0.25">
      <c r="D49" s="11"/>
      <c r="E49" s="11"/>
      <c r="F49" s="11"/>
      <c r="G49" s="11"/>
      <c r="H49" s="11"/>
      <c r="I49" s="5"/>
    </row>
    <row r="51" spans="1:9" x14ac:dyDescent="0.25">
      <c r="A51" s="8"/>
    </row>
  </sheetData>
  <autoFilter ref="A6:F6" xr:uid="{00000000-0001-0000-0000-000000000000}">
    <sortState xmlns:xlrd2="http://schemas.microsoft.com/office/spreadsheetml/2017/richdata2" ref="A7:F32">
      <sortCondition ref="A6"/>
    </sortState>
  </autoFilter>
  <sortState xmlns:xlrd2="http://schemas.microsoft.com/office/spreadsheetml/2017/richdata2" ref="F7:F36">
    <sortCondition descending="1" ref="F7:F36"/>
  </sortState>
  <mergeCells count="10">
    <mergeCell ref="D1:E1"/>
    <mergeCell ref="D47:H47"/>
    <mergeCell ref="D48:H48"/>
    <mergeCell ref="D49:H49"/>
    <mergeCell ref="D46:H46"/>
    <mergeCell ref="D41:H41"/>
    <mergeCell ref="D42:H42"/>
    <mergeCell ref="D43:H43"/>
    <mergeCell ref="D44:H44"/>
    <mergeCell ref="D45:H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6" ma:contentTypeDescription="Create a new document." ma:contentTypeScope="" ma:versionID="b01e80c369bf1086d3f0f5760d2ecf3c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3e818c8f31a908c7e3fa55a12ad09e20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29737-72d6-4395-94b6-29ae09de3076" xsi:nil="true"/>
  </documentManagement>
</p:properties>
</file>

<file path=customXml/itemProps1.xml><?xml version="1.0" encoding="utf-8"?>
<ds:datastoreItem xmlns:ds="http://schemas.openxmlformats.org/officeDocument/2006/customXml" ds:itemID="{86A45938-D6AB-4253-A25E-CB04AB07D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A9539-88A3-4286-A7CE-B0300136BA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37cccb6-5056-4674-b352-9c885d8012a2"/>
    <ds:schemaRef ds:uri="e1129737-72d6-4395-94b6-29ae09de30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Martin Kõmmus</cp:lastModifiedBy>
  <dcterms:created xsi:type="dcterms:W3CDTF">2022-07-04T13:07:35Z</dcterms:created>
  <dcterms:modified xsi:type="dcterms:W3CDTF">2023-08-14T09:08:53Z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