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gionaalhaigla-my.sharepoint.com/personal/tonislaanemae_regionaalhaigla_ee/Documents/Desktop/Tõnis_L/Lasketiir/2023_võistlused/Jahilaskine 2023_(kombi)/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Sheet1!$A$6:$Q$6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" l="1"/>
  <c r="Q22" i="1"/>
  <c r="Q23" i="1"/>
  <c r="Q12" i="1"/>
  <c r="Q13" i="1"/>
  <c r="O25" i="1"/>
  <c r="Q25" i="1" s="1"/>
  <c r="O28" i="1"/>
  <c r="Q28" i="1" s="1"/>
  <c r="O14" i="1"/>
  <c r="O22" i="1"/>
  <c r="O19" i="1"/>
  <c r="Q19" i="1" s="1"/>
  <c r="O15" i="1"/>
  <c r="Q15" i="1" s="1"/>
  <c r="O9" i="1"/>
  <c r="Q9" i="1" s="1"/>
  <c r="O23" i="1"/>
  <c r="O11" i="1"/>
  <c r="Q11" i="1" s="1"/>
  <c r="O24" i="1"/>
  <c r="Q24" i="1" s="1"/>
  <c r="O26" i="1"/>
  <c r="Q26" i="1" s="1"/>
  <c r="O29" i="1"/>
  <c r="Q29" i="1" s="1"/>
  <c r="O21" i="1"/>
  <c r="Q21" i="1" s="1"/>
  <c r="O17" i="1"/>
  <c r="Q17" i="1" s="1"/>
  <c r="O20" i="1"/>
  <c r="Q20" i="1" s="1"/>
  <c r="O30" i="1"/>
  <c r="Q30" i="1" s="1"/>
  <c r="O31" i="1"/>
  <c r="Q31" i="1" s="1"/>
  <c r="O27" i="1"/>
  <c r="Q27" i="1" s="1"/>
  <c r="O12" i="1"/>
  <c r="O13" i="1"/>
  <c r="O10" i="1"/>
  <c r="Q10" i="1" s="1"/>
  <c r="O16" i="1"/>
  <c r="Q16" i="1" s="1"/>
  <c r="O7" i="1"/>
  <c r="Q7" i="1" s="1"/>
  <c r="O18" i="1"/>
  <c r="Q18" i="1" s="1"/>
  <c r="O8" i="1"/>
  <c r="Q8" i="1" s="1"/>
</calcChain>
</file>

<file path=xl/sharedStrings.xml><?xml version="1.0" encoding="utf-8"?>
<sst xmlns="http://schemas.openxmlformats.org/spreadsheetml/2006/main" count="125" uniqueCount="83">
  <si>
    <t>Jahilaskmine 2023</t>
  </si>
  <si>
    <t>Koht, üldarvestus</t>
  </si>
  <si>
    <t>Võistleja</t>
  </si>
  <si>
    <t>Jahtkond</t>
  </si>
  <si>
    <t>Klass</t>
  </si>
  <si>
    <t>Paluküla, kuul, sileraudne, tulemus</t>
  </si>
  <si>
    <t>Seisev</t>
  </si>
  <si>
    <t>Jooksev</t>
  </si>
  <si>
    <t>Kokku</t>
  </si>
  <si>
    <t>Pihlaraba</t>
  </si>
  <si>
    <t>CSP 25, tulemus</t>
  </si>
  <si>
    <t>Kuupäev</t>
  </si>
  <si>
    <t>Martin Kõmmus</t>
  </si>
  <si>
    <t>Madis Kõmmus</t>
  </si>
  <si>
    <t>Taido Elmi</t>
  </si>
  <si>
    <t>Tõnis Laanemäe</t>
  </si>
  <si>
    <t>Rait Mammuspuu</t>
  </si>
  <si>
    <t>Janno Üksik</t>
  </si>
  <si>
    <t>Eduard Riisna</t>
  </si>
  <si>
    <t>Olev Kuuse</t>
  </si>
  <si>
    <t>Peeter Arumäe</t>
  </si>
  <si>
    <t>Marek Elmi</t>
  </si>
  <si>
    <t>Alex Elmi</t>
  </si>
  <si>
    <t>JUN</t>
  </si>
  <si>
    <t>Marek Võsa</t>
  </si>
  <si>
    <t>Eridas Roosipuu</t>
  </si>
  <si>
    <t>Kuldar Jõhvik</t>
  </si>
  <si>
    <t>Karl-Anders Kandroo</t>
  </si>
  <si>
    <t>Helen Lees</t>
  </si>
  <si>
    <t>Tiit Reimann</t>
  </si>
  <si>
    <t>Tiit Vannas</t>
  </si>
  <si>
    <t>Janek Elmi</t>
  </si>
  <si>
    <t>Even Suislepp</t>
  </si>
  <si>
    <t>Marys Suislepp</t>
  </si>
  <si>
    <t>Eva Raidma-Elmi</t>
  </si>
  <si>
    <t>Kairit Kiin</t>
  </si>
  <si>
    <t>Kaido Kiin</t>
  </si>
  <si>
    <t>Eigo Jõhvik</t>
  </si>
  <si>
    <t>Pühalepa</t>
  </si>
  <si>
    <t>Suuremõisa</t>
  </si>
  <si>
    <t>Kõrgessaare</t>
  </si>
  <si>
    <t>Käina</t>
  </si>
  <si>
    <t>MAN</t>
  </si>
  <si>
    <t>VET</t>
  </si>
  <si>
    <t>SEN</t>
  </si>
  <si>
    <t>LAD</t>
  </si>
  <si>
    <t>Märkus</t>
  </si>
  <si>
    <t>Mõlemas võistluse osas oli võimalik saada 100 punkti CSP25 korrutati iga tabamus 4-ga</t>
  </si>
  <si>
    <t>Märkused</t>
  </si>
  <si>
    <t>ÜLD-I; MAN-I</t>
  </si>
  <si>
    <t>ÜLD-II; MAN-II</t>
  </si>
  <si>
    <t>ÜLD-III; MAN-III</t>
  </si>
  <si>
    <t>SEN-I</t>
  </si>
  <si>
    <t>LAD-I</t>
  </si>
  <si>
    <t>VET-I</t>
  </si>
  <si>
    <t>JUN-I</t>
  </si>
  <si>
    <t>VET-II</t>
  </si>
  <si>
    <t>VET-III</t>
  </si>
  <si>
    <t>LAD-III</t>
  </si>
  <si>
    <t>SEN-III</t>
  </si>
  <si>
    <t>LAD-II</t>
  </si>
  <si>
    <t>SEN-II</t>
  </si>
  <si>
    <t>Meeskondlik arvestus</t>
  </si>
  <si>
    <t>Koht</t>
  </si>
  <si>
    <t>Meeskond</t>
  </si>
  <si>
    <t>Tulemus</t>
  </si>
  <si>
    <t>Liikmed</t>
  </si>
  <si>
    <t>Kõrgessaare I</t>
  </si>
  <si>
    <t>Kaido Kiin, Kuldar Jõhvik, Eigo Jõhvik</t>
  </si>
  <si>
    <t>Pühalepa I</t>
  </si>
  <si>
    <t>Madis Kõmmus, Rait Mammuspuu, Tõnis Laanemäe</t>
  </si>
  <si>
    <t>Käina I</t>
  </si>
  <si>
    <t>Olev Kuuse, Tiit Vannas, Marek Võsa</t>
  </si>
  <si>
    <t>Sega</t>
  </si>
  <si>
    <t>Janno Üksik, Martin Kõmmus, Taido Elmi</t>
  </si>
  <si>
    <t>Käina II</t>
  </si>
  <si>
    <t>Alex Elmi, Janek Elmi, Marek Elmi</t>
  </si>
  <si>
    <t>Käina III</t>
  </si>
  <si>
    <t>Peeter Arumäe, Helen Lees, Karl-Anders Kandroo</t>
  </si>
  <si>
    <t>Kõrgessaare II</t>
  </si>
  <si>
    <t>Eduard Riisna, Tiit Reimann, Eridas Roosipuu</t>
  </si>
  <si>
    <t>Käina IV</t>
  </si>
  <si>
    <t>Even Suislepp, Marys Suislepp, Eva Raidma-Elmi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</si>
</sst>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7" xfId="0" applyFill="1" applyBorder="1"/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0" fontId="0" fillId="2" borderId="5" xfId="0" applyFill="1" applyBorder="1"/>
    <xf numFmtId="0" fontId="1" fillId="0" borderId="0" xfId="0" applyFont="1"/>
    <xf numFmtId="0" fontId="0" fillId="0" borderId="0" xfId="0" applyAlignment="1">
      <alignment horizontal="left"/>
    </xf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Fill="1" applyBorder="1"/>
    <xf numFmtId="0" fontId="1" fillId="2" borderId="5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topLeftCell="A4" workbookViewId="0">
      <selection activeCell="V16" sqref="V16"/>
    </sheetView>
  </sheetViews>
  <sheetFormatPr defaultRowHeight="15" x14ac:dyDescent="0.25"/>
  <cols>
    <col min="1" max="1" width="19.5703125" customWidth="1"/>
    <col min="2" max="2" width="19.5703125" bestFit="1" customWidth="1"/>
    <col min="3" max="3" width="11.7109375" bestFit="1" customWidth="1"/>
    <col min="4" max="4" width="9" customWidth="1"/>
    <col min="5" max="5" width="4.7109375" customWidth="1"/>
    <col min="6" max="6" width="6.28515625" customWidth="1"/>
    <col min="7" max="14" width="4.7109375" customWidth="1"/>
    <col min="15" max="15" width="9" customWidth="1"/>
    <col min="16" max="16" width="15.140625" bestFit="1" customWidth="1"/>
    <col min="17" max="17" width="9.85546875" customWidth="1"/>
    <col min="18" max="18" width="22.42578125" customWidth="1"/>
  </cols>
  <sheetData>
    <row r="1" spans="1:19" x14ac:dyDescent="0.25">
      <c r="E1" s="22" t="s">
        <v>0</v>
      </c>
      <c r="F1" s="22"/>
      <c r="G1" s="22"/>
      <c r="H1" s="22"/>
      <c r="I1" s="22"/>
      <c r="J1" s="22"/>
      <c r="K1" s="22"/>
      <c r="L1" s="22"/>
      <c r="M1" s="22"/>
      <c r="N1" s="22"/>
    </row>
    <row r="3" spans="1:19" x14ac:dyDescent="0.25">
      <c r="A3" s="9" t="s">
        <v>11</v>
      </c>
      <c r="B3" s="23">
        <v>45164</v>
      </c>
    </row>
    <row r="5" spans="1:19" x14ac:dyDescent="0.25">
      <c r="A5" s="1"/>
      <c r="B5" s="1"/>
      <c r="C5" s="1"/>
      <c r="D5" s="1"/>
      <c r="E5" s="2" t="s">
        <v>5</v>
      </c>
      <c r="F5" s="2"/>
      <c r="G5" s="2"/>
      <c r="H5" s="2"/>
      <c r="I5" s="2"/>
      <c r="J5" s="2"/>
      <c r="K5" s="2"/>
      <c r="L5" s="2"/>
      <c r="M5" s="2"/>
      <c r="N5" s="2"/>
      <c r="O5" s="2"/>
      <c r="P5" s="6" t="s">
        <v>9</v>
      </c>
      <c r="Q5" s="1"/>
      <c r="R5" s="1"/>
    </row>
    <row r="6" spans="1:19" x14ac:dyDescent="0.25">
      <c r="A6" s="1" t="s">
        <v>1</v>
      </c>
      <c r="B6" s="1" t="s">
        <v>2</v>
      </c>
      <c r="C6" s="1" t="s">
        <v>3</v>
      </c>
      <c r="D6" s="1" t="s">
        <v>4</v>
      </c>
      <c r="E6" s="2" t="s">
        <v>6</v>
      </c>
      <c r="F6" s="2"/>
      <c r="G6" s="2" t="s">
        <v>7</v>
      </c>
      <c r="H6" s="2"/>
      <c r="I6" s="2"/>
      <c r="J6" s="2"/>
      <c r="K6" s="2"/>
      <c r="L6" s="2"/>
      <c r="M6" s="2"/>
      <c r="N6" s="2"/>
      <c r="O6" s="1" t="s">
        <v>8</v>
      </c>
      <c r="P6" s="6" t="s">
        <v>10</v>
      </c>
      <c r="Q6" s="1" t="s">
        <v>8</v>
      </c>
      <c r="R6" s="1" t="s">
        <v>48</v>
      </c>
    </row>
    <row r="7" spans="1:19" x14ac:dyDescent="0.25">
      <c r="A7" s="9">
        <v>1</v>
      </c>
      <c r="B7" s="9" t="s">
        <v>15</v>
      </c>
      <c r="C7" s="9" t="s">
        <v>38</v>
      </c>
      <c r="D7" s="9" t="s">
        <v>42</v>
      </c>
      <c r="E7" s="11">
        <v>9</v>
      </c>
      <c r="F7" s="9">
        <v>10</v>
      </c>
      <c r="G7" s="9">
        <v>8</v>
      </c>
      <c r="H7" s="9">
        <v>9</v>
      </c>
      <c r="I7" s="9">
        <v>10</v>
      </c>
      <c r="J7" s="9">
        <v>0</v>
      </c>
      <c r="K7" s="9">
        <v>9</v>
      </c>
      <c r="L7" s="9">
        <v>9</v>
      </c>
      <c r="M7" s="9">
        <v>8</v>
      </c>
      <c r="N7" s="12">
        <v>8</v>
      </c>
      <c r="O7" s="13">
        <f>SUM(E7:N7)</f>
        <v>80</v>
      </c>
      <c r="P7" s="13">
        <v>88</v>
      </c>
      <c r="Q7" s="14">
        <f>O7+P7</f>
        <v>168</v>
      </c>
      <c r="R7" t="s">
        <v>49</v>
      </c>
      <c r="S7" s="7"/>
    </row>
    <row r="8" spans="1:19" x14ac:dyDescent="0.25">
      <c r="A8" s="9">
        <v>2</v>
      </c>
      <c r="B8" s="9" t="s">
        <v>17</v>
      </c>
      <c r="C8" s="9" t="s">
        <v>39</v>
      </c>
      <c r="D8" s="9" t="s">
        <v>42</v>
      </c>
      <c r="E8" s="15">
        <v>10</v>
      </c>
      <c r="F8" s="9">
        <v>10</v>
      </c>
      <c r="G8" s="9">
        <v>0</v>
      </c>
      <c r="H8" s="9">
        <v>5</v>
      </c>
      <c r="I8" s="9">
        <v>3</v>
      </c>
      <c r="J8" s="9">
        <v>9</v>
      </c>
      <c r="K8" s="9">
        <v>9</v>
      </c>
      <c r="L8" s="9">
        <v>9</v>
      </c>
      <c r="M8" s="9">
        <v>10</v>
      </c>
      <c r="N8" s="16">
        <v>0</v>
      </c>
      <c r="O8" s="17">
        <f>SUM(E8:N8)</f>
        <v>65</v>
      </c>
      <c r="P8" s="17">
        <v>80</v>
      </c>
      <c r="Q8" s="14">
        <f>O8+P8</f>
        <v>145</v>
      </c>
      <c r="R8" t="s">
        <v>50</v>
      </c>
      <c r="S8" s="7"/>
    </row>
    <row r="9" spans="1:19" x14ac:dyDescent="0.25">
      <c r="A9" s="9">
        <v>3</v>
      </c>
      <c r="B9" s="9" t="s">
        <v>24</v>
      </c>
      <c r="C9" s="9" t="s">
        <v>41</v>
      </c>
      <c r="D9" s="9" t="s">
        <v>42</v>
      </c>
      <c r="E9" s="15">
        <v>0</v>
      </c>
      <c r="F9" s="9">
        <v>10</v>
      </c>
      <c r="G9" s="9">
        <v>5</v>
      </c>
      <c r="H9" s="9">
        <v>0</v>
      </c>
      <c r="I9" s="9">
        <v>8</v>
      </c>
      <c r="J9" s="9">
        <v>0</v>
      </c>
      <c r="K9" s="9">
        <v>8</v>
      </c>
      <c r="L9" s="9">
        <v>9</v>
      </c>
      <c r="M9" s="9">
        <v>8</v>
      </c>
      <c r="N9" s="16">
        <v>0</v>
      </c>
      <c r="O9" s="17">
        <f>SUM(E9:N9)</f>
        <v>48</v>
      </c>
      <c r="P9" s="17">
        <v>92</v>
      </c>
      <c r="Q9" s="14">
        <f>O9+P9</f>
        <v>140</v>
      </c>
      <c r="R9" t="s">
        <v>51</v>
      </c>
      <c r="S9" s="7"/>
    </row>
    <row r="10" spans="1:19" x14ac:dyDescent="0.25">
      <c r="A10">
        <v>4</v>
      </c>
      <c r="B10" t="s">
        <v>12</v>
      </c>
      <c r="C10" t="s">
        <v>38</v>
      </c>
      <c r="D10" t="s">
        <v>42</v>
      </c>
      <c r="E10" s="3">
        <v>0</v>
      </c>
      <c r="F10">
        <v>9</v>
      </c>
      <c r="G10">
        <v>10</v>
      </c>
      <c r="H10">
        <v>9</v>
      </c>
      <c r="I10">
        <v>5</v>
      </c>
      <c r="J10">
        <v>9</v>
      </c>
      <c r="K10">
        <v>10</v>
      </c>
      <c r="L10">
        <v>9</v>
      </c>
      <c r="M10">
        <v>9</v>
      </c>
      <c r="N10" s="4">
        <v>8</v>
      </c>
      <c r="O10" s="5">
        <f>SUM(E10:N10)</f>
        <v>78</v>
      </c>
      <c r="P10" s="5">
        <v>60</v>
      </c>
      <c r="Q10" s="8">
        <f>O10+P10</f>
        <v>138</v>
      </c>
      <c r="S10" s="7"/>
    </row>
    <row r="11" spans="1:19" x14ac:dyDescent="0.25">
      <c r="A11">
        <v>5</v>
      </c>
      <c r="B11" t="s">
        <v>26</v>
      </c>
      <c r="C11" t="s">
        <v>40</v>
      </c>
      <c r="D11" t="s">
        <v>42</v>
      </c>
      <c r="E11" s="3">
        <v>8</v>
      </c>
      <c r="F11">
        <v>10</v>
      </c>
      <c r="G11">
        <v>9</v>
      </c>
      <c r="H11">
        <v>8</v>
      </c>
      <c r="I11">
        <v>5</v>
      </c>
      <c r="J11">
        <v>0</v>
      </c>
      <c r="K11">
        <v>0</v>
      </c>
      <c r="L11">
        <v>9</v>
      </c>
      <c r="M11">
        <v>5</v>
      </c>
      <c r="N11" s="4">
        <v>9</v>
      </c>
      <c r="O11" s="5">
        <f>SUM(E11:N11)</f>
        <v>63</v>
      </c>
      <c r="P11" s="5">
        <v>72</v>
      </c>
      <c r="Q11" s="8">
        <f>O11+P11</f>
        <v>135</v>
      </c>
      <c r="S11" s="7"/>
    </row>
    <row r="12" spans="1:19" x14ac:dyDescent="0.25">
      <c r="A12">
        <v>6</v>
      </c>
      <c r="B12" t="s">
        <v>36</v>
      </c>
      <c r="C12" t="s">
        <v>40</v>
      </c>
      <c r="D12" t="s">
        <v>44</v>
      </c>
      <c r="E12" s="3">
        <v>8</v>
      </c>
      <c r="F12">
        <v>0</v>
      </c>
      <c r="G12">
        <v>8</v>
      </c>
      <c r="H12">
        <v>5</v>
      </c>
      <c r="I12">
        <v>0</v>
      </c>
      <c r="J12">
        <v>5</v>
      </c>
      <c r="K12">
        <v>8</v>
      </c>
      <c r="L12">
        <v>8</v>
      </c>
      <c r="M12">
        <v>9</v>
      </c>
      <c r="N12" s="4">
        <v>8</v>
      </c>
      <c r="O12" s="5">
        <f>SUM(E12:N12)</f>
        <v>59</v>
      </c>
      <c r="P12" s="5">
        <v>76</v>
      </c>
      <c r="Q12" s="8">
        <f>O12+P12</f>
        <v>135</v>
      </c>
      <c r="R12" t="s">
        <v>52</v>
      </c>
      <c r="S12" s="7"/>
    </row>
    <row r="13" spans="1:19" x14ac:dyDescent="0.25">
      <c r="A13">
        <v>7</v>
      </c>
      <c r="B13" t="s">
        <v>37</v>
      </c>
      <c r="C13" t="s">
        <v>40</v>
      </c>
      <c r="D13" t="s">
        <v>43</v>
      </c>
      <c r="E13" s="3">
        <v>9</v>
      </c>
      <c r="F13">
        <v>9</v>
      </c>
      <c r="G13">
        <v>9</v>
      </c>
      <c r="H13">
        <v>0</v>
      </c>
      <c r="I13">
        <v>10</v>
      </c>
      <c r="J13">
        <v>8</v>
      </c>
      <c r="K13">
        <v>8</v>
      </c>
      <c r="L13">
        <v>0</v>
      </c>
      <c r="M13">
        <v>9</v>
      </c>
      <c r="N13" s="4">
        <v>9</v>
      </c>
      <c r="O13" s="5">
        <f>SUM(E13:N13)</f>
        <v>71</v>
      </c>
      <c r="P13" s="5">
        <v>64</v>
      </c>
      <c r="Q13" s="8">
        <f>O13+P13</f>
        <v>135</v>
      </c>
      <c r="R13" t="s">
        <v>54</v>
      </c>
      <c r="S13" s="7"/>
    </row>
    <row r="14" spans="1:19" x14ac:dyDescent="0.25">
      <c r="A14">
        <v>8</v>
      </c>
      <c r="B14" t="s">
        <v>19</v>
      </c>
      <c r="C14" t="s">
        <v>41</v>
      </c>
      <c r="D14" t="s">
        <v>43</v>
      </c>
      <c r="E14" s="3">
        <v>5</v>
      </c>
      <c r="F14">
        <v>9</v>
      </c>
      <c r="G14">
        <v>10</v>
      </c>
      <c r="H14">
        <v>10</v>
      </c>
      <c r="I14">
        <v>5</v>
      </c>
      <c r="J14">
        <v>0</v>
      </c>
      <c r="K14">
        <v>0</v>
      </c>
      <c r="L14">
        <v>0</v>
      </c>
      <c r="M14">
        <v>10</v>
      </c>
      <c r="N14" s="4">
        <v>0</v>
      </c>
      <c r="O14" s="5">
        <f>SUM(E14:N14)</f>
        <v>49</v>
      </c>
      <c r="P14" s="5">
        <v>76</v>
      </c>
      <c r="Q14" s="8">
        <f>O14+P14</f>
        <v>125</v>
      </c>
      <c r="R14" t="s">
        <v>56</v>
      </c>
      <c r="S14" s="7"/>
    </row>
    <row r="15" spans="1:19" x14ac:dyDescent="0.25">
      <c r="A15">
        <v>9</v>
      </c>
      <c r="B15" t="s">
        <v>22</v>
      </c>
      <c r="C15" t="s">
        <v>41</v>
      </c>
      <c r="D15" t="s">
        <v>23</v>
      </c>
      <c r="E15" s="3">
        <v>10</v>
      </c>
      <c r="F15">
        <v>9</v>
      </c>
      <c r="G15">
        <v>5</v>
      </c>
      <c r="H15">
        <v>0</v>
      </c>
      <c r="I15">
        <v>0</v>
      </c>
      <c r="J15">
        <v>0</v>
      </c>
      <c r="K15">
        <v>9</v>
      </c>
      <c r="L15">
        <v>10</v>
      </c>
      <c r="M15">
        <v>10</v>
      </c>
      <c r="N15" s="4">
        <v>3</v>
      </c>
      <c r="O15" s="5">
        <f>SUM(E15:N15)</f>
        <v>56</v>
      </c>
      <c r="P15" s="5">
        <v>64</v>
      </c>
      <c r="Q15" s="8">
        <f>O15+P15</f>
        <v>120</v>
      </c>
      <c r="R15" t="s">
        <v>55</v>
      </c>
      <c r="S15" s="7"/>
    </row>
    <row r="16" spans="1:19" x14ac:dyDescent="0.25">
      <c r="A16">
        <v>10</v>
      </c>
      <c r="B16" t="s">
        <v>13</v>
      </c>
      <c r="C16" t="s">
        <v>38</v>
      </c>
      <c r="D16" t="s">
        <v>42</v>
      </c>
      <c r="E16" s="3">
        <v>0</v>
      </c>
      <c r="F16">
        <v>8</v>
      </c>
      <c r="G16">
        <v>5</v>
      </c>
      <c r="H16">
        <v>0</v>
      </c>
      <c r="I16">
        <v>3</v>
      </c>
      <c r="J16">
        <v>8</v>
      </c>
      <c r="K16">
        <v>5</v>
      </c>
      <c r="L16">
        <v>0</v>
      </c>
      <c r="M16">
        <v>0</v>
      </c>
      <c r="N16" s="4">
        <v>0</v>
      </c>
      <c r="O16" s="5">
        <f>SUM(E16:N16)</f>
        <v>29</v>
      </c>
      <c r="P16" s="5">
        <v>84</v>
      </c>
      <c r="Q16" s="8">
        <f>O16+P16</f>
        <v>113</v>
      </c>
      <c r="S16" s="7"/>
    </row>
    <row r="17" spans="1:19" x14ac:dyDescent="0.25">
      <c r="A17">
        <v>11</v>
      </c>
      <c r="B17" t="s">
        <v>31</v>
      </c>
      <c r="C17" t="s">
        <v>41</v>
      </c>
      <c r="D17" t="s">
        <v>42</v>
      </c>
      <c r="E17" s="3">
        <v>9</v>
      </c>
      <c r="F17">
        <v>8</v>
      </c>
      <c r="G17">
        <v>10</v>
      </c>
      <c r="H17">
        <v>0</v>
      </c>
      <c r="I17">
        <v>0</v>
      </c>
      <c r="J17">
        <v>0</v>
      </c>
      <c r="K17">
        <v>10</v>
      </c>
      <c r="L17">
        <v>10</v>
      </c>
      <c r="M17">
        <v>5</v>
      </c>
      <c r="N17" s="4">
        <v>0</v>
      </c>
      <c r="O17" s="5">
        <f>SUM(E17:N17)</f>
        <v>52</v>
      </c>
      <c r="P17" s="5">
        <v>60</v>
      </c>
      <c r="Q17" s="8">
        <f>O17+P17</f>
        <v>112</v>
      </c>
      <c r="S17" s="7"/>
    </row>
    <row r="18" spans="1:19" x14ac:dyDescent="0.25">
      <c r="A18">
        <v>12</v>
      </c>
      <c r="B18" t="s">
        <v>16</v>
      </c>
      <c r="C18" t="s">
        <v>38</v>
      </c>
      <c r="D18" t="s">
        <v>42</v>
      </c>
      <c r="E18" s="3">
        <v>9</v>
      </c>
      <c r="F18">
        <v>8</v>
      </c>
      <c r="G18">
        <v>3</v>
      </c>
      <c r="H18">
        <v>0</v>
      </c>
      <c r="I18">
        <v>8</v>
      </c>
      <c r="J18">
        <v>0</v>
      </c>
      <c r="K18">
        <v>5</v>
      </c>
      <c r="L18">
        <v>5</v>
      </c>
      <c r="M18">
        <v>5</v>
      </c>
      <c r="N18" s="4">
        <v>0</v>
      </c>
      <c r="O18" s="5">
        <f>SUM(E18:N18)</f>
        <v>43</v>
      </c>
      <c r="P18" s="5">
        <v>68</v>
      </c>
      <c r="Q18" s="8">
        <f>O18+P18</f>
        <v>111</v>
      </c>
      <c r="S18" s="7"/>
    </row>
    <row r="19" spans="1:19" x14ac:dyDescent="0.25">
      <c r="A19">
        <v>13</v>
      </c>
      <c r="B19" t="s">
        <v>21</v>
      </c>
      <c r="C19" t="s">
        <v>41</v>
      </c>
      <c r="D19" t="s">
        <v>42</v>
      </c>
      <c r="E19" s="3">
        <v>0</v>
      </c>
      <c r="F19">
        <v>9</v>
      </c>
      <c r="G19">
        <v>5</v>
      </c>
      <c r="H19">
        <v>0</v>
      </c>
      <c r="I19">
        <v>0</v>
      </c>
      <c r="J19">
        <v>9</v>
      </c>
      <c r="K19">
        <v>5</v>
      </c>
      <c r="L19">
        <v>0</v>
      </c>
      <c r="M19">
        <v>5</v>
      </c>
      <c r="N19" s="4">
        <v>0</v>
      </c>
      <c r="O19" s="5">
        <f>SUM(E19:N19)</f>
        <v>33</v>
      </c>
      <c r="P19" s="5">
        <v>76</v>
      </c>
      <c r="Q19" s="8">
        <f>O19+P19</f>
        <v>109</v>
      </c>
      <c r="S19" s="7"/>
    </row>
    <row r="20" spans="1:19" x14ac:dyDescent="0.25">
      <c r="A20">
        <v>14</v>
      </c>
      <c r="B20" t="s">
        <v>32</v>
      </c>
      <c r="C20" t="s">
        <v>41</v>
      </c>
      <c r="D20" t="s">
        <v>42</v>
      </c>
      <c r="E20" s="3">
        <v>9</v>
      </c>
      <c r="F20">
        <v>10</v>
      </c>
      <c r="G20">
        <v>0</v>
      </c>
      <c r="H20">
        <v>8</v>
      </c>
      <c r="I20">
        <v>10</v>
      </c>
      <c r="J20">
        <v>8</v>
      </c>
      <c r="K20">
        <v>5</v>
      </c>
      <c r="L20">
        <v>9</v>
      </c>
      <c r="M20">
        <v>9</v>
      </c>
      <c r="N20" s="4">
        <v>0</v>
      </c>
      <c r="O20" s="5">
        <f>SUM(E20:N20)</f>
        <v>68</v>
      </c>
      <c r="P20" s="5">
        <v>40</v>
      </c>
      <c r="Q20" s="8">
        <f>O20+P20</f>
        <v>108</v>
      </c>
      <c r="S20" s="7"/>
    </row>
    <row r="21" spans="1:19" x14ac:dyDescent="0.25">
      <c r="A21">
        <v>15</v>
      </c>
      <c r="B21" t="s">
        <v>30</v>
      </c>
      <c r="C21" t="s">
        <v>41</v>
      </c>
      <c r="D21" t="s">
        <v>42</v>
      </c>
      <c r="E21" s="3">
        <v>5</v>
      </c>
      <c r="F21">
        <v>9</v>
      </c>
      <c r="G21">
        <v>0</v>
      </c>
      <c r="H21">
        <v>5</v>
      </c>
      <c r="I21">
        <v>10</v>
      </c>
      <c r="J21">
        <v>0</v>
      </c>
      <c r="K21">
        <v>3</v>
      </c>
      <c r="L21">
        <v>0</v>
      </c>
      <c r="M21">
        <v>0</v>
      </c>
      <c r="N21" s="4">
        <v>0</v>
      </c>
      <c r="O21" s="5">
        <f>SUM(E21:N21)</f>
        <v>32</v>
      </c>
      <c r="P21" s="5">
        <v>68</v>
      </c>
      <c r="Q21" s="8">
        <f>O21+P21</f>
        <v>100</v>
      </c>
      <c r="S21" s="7"/>
    </row>
    <row r="22" spans="1:19" x14ac:dyDescent="0.25">
      <c r="A22">
        <v>16</v>
      </c>
      <c r="B22" t="s">
        <v>20</v>
      </c>
      <c r="C22" t="s">
        <v>41</v>
      </c>
      <c r="D22" t="s">
        <v>43</v>
      </c>
      <c r="E22" s="3">
        <v>0</v>
      </c>
      <c r="F22">
        <v>3</v>
      </c>
      <c r="G22">
        <v>9</v>
      </c>
      <c r="H22">
        <v>0</v>
      </c>
      <c r="I22">
        <v>9</v>
      </c>
      <c r="J22">
        <v>0</v>
      </c>
      <c r="K22">
        <v>8</v>
      </c>
      <c r="L22">
        <v>8</v>
      </c>
      <c r="M22">
        <v>0</v>
      </c>
      <c r="N22" s="4">
        <v>0</v>
      </c>
      <c r="O22" s="5">
        <f>SUM(E22:N22)</f>
        <v>37</v>
      </c>
      <c r="P22" s="5">
        <v>60</v>
      </c>
      <c r="Q22" s="8">
        <f>O22+P22</f>
        <v>97</v>
      </c>
      <c r="R22" t="s">
        <v>57</v>
      </c>
      <c r="S22" s="7"/>
    </row>
    <row r="23" spans="1:19" x14ac:dyDescent="0.25">
      <c r="A23">
        <v>17</v>
      </c>
      <c r="B23" t="s">
        <v>25</v>
      </c>
      <c r="C23" t="s">
        <v>40</v>
      </c>
      <c r="D23" t="s">
        <v>42</v>
      </c>
      <c r="E23" s="3">
        <v>0</v>
      </c>
      <c r="F23">
        <v>0</v>
      </c>
      <c r="G23">
        <v>3</v>
      </c>
      <c r="H23">
        <v>0</v>
      </c>
      <c r="I23">
        <v>8</v>
      </c>
      <c r="J23">
        <v>3</v>
      </c>
      <c r="K23">
        <v>10</v>
      </c>
      <c r="L23">
        <v>0</v>
      </c>
      <c r="M23">
        <v>8</v>
      </c>
      <c r="N23" s="4">
        <v>8</v>
      </c>
      <c r="O23" s="5">
        <f>SUM(E23:N23)</f>
        <v>40</v>
      </c>
      <c r="P23" s="5">
        <v>56</v>
      </c>
      <c r="Q23" s="8">
        <f>O23+P23</f>
        <v>96</v>
      </c>
      <c r="S23" s="7"/>
    </row>
    <row r="24" spans="1:19" x14ac:dyDescent="0.25">
      <c r="A24">
        <v>18</v>
      </c>
      <c r="B24" t="s">
        <v>27</v>
      </c>
      <c r="C24" t="s">
        <v>41</v>
      </c>
      <c r="D24" t="s">
        <v>42</v>
      </c>
      <c r="E24" s="3">
        <v>10</v>
      </c>
      <c r="F24">
        <v>9</v>
      </c>
      <c r="G24">
        <v>0</v>
      </c>
      <c r="H24">
        <v>0</v>
      </c>
      <c r="I24">
        <v>9</v>
      </c>
      <c r="J24">
        <v>0</v>
      </c>
      <c r="K24">
        <v>3</v>
      </c>
      <c r="L24">
        <v>0</v>
      </c>
      <c r="M24">
        <v>8</v>
      </c>
      <c r="N24" s="4">
        <v>0</v>
      </c>
      <c r="O24" s="5">
        <f>SUM(E24:N24)</f>
        <v>39</v>
      </c>
      <c r="P24" s="5">
        <v>48</v>
      </c>
      <c r="Q24" s="8">
        <f>O24+P24</f>
        <v>87</v>
      </c>
      <c r="S24" s="7"/>
    </row>
    <row r="25" spans="1:19" x14ac:dyDescent="0.25">
      <c r="A25">
        <v>19</v>
      </c>
      <c r="B25" t="s">
        <v>14</v>
      </c>
      <c r="C25" t="s">
        <v>38</v>
      </c>
      <c r="D25" t="s">
        <v>42</v>
      </c>
      <c r="E25" s="3">
        <v>0</v>
      </c>
      <c r="F25">
        <v>5</v>
      </c>
      <c r="G25">
        <v>0</v>
      </c>
      <c r="H25">
        <v>0</v>
      </c>
      <c r="I25">
        <v>9</v>
      </c>
      <c r="J25">
        <v>10</v>
      </c>
      <c r="K25">
        <v>5</v>
      </c>
      <c r="L25">
        <v>0</v>
      </c>
      <c r="M25">
        <v>0</v>
      </c>
      <c r="N25" s="4">
        <v>0</v>
      </c>
      <c r="O25" s="5">
        <f>SUM(E25:N25)</f>
        <v>29</v>
      </c>
      <c r="P25" s="5">
        <v>52</v>
      </c>
      <c r="Q25" s="8">
        <f>O25+P25</f>
        <v>81</v>
      </c>
      <c r="S25" s="7"/>
    </row>
    <row r="26" spans="1:19" x14ac:dyDescent="0.25">
      <c r="A26">
        <v>20</v>
      </c>
      <c r="B26" t="s">
        <v>28</v>
      </c>
      <c r="C26" t="s">
        <v>41</v>
      </c>
      <c r="D26" t="s">
        <v>45</v>
      </c>
      <c r="E26" s="3">
        <v>8</v>
      </c>
      <c r="F26">
        <v>10</v>
      </c>
      <c r="G26">
        <v>5</v>
      </c>
      <c r="H26">
        <v>0</v>
      </c>
      <c r="I26">
        <v>0</v>
      </c>
      <c r="J26">
        <v>8</v>
      </c>
      <c r="K26">
        <v>9</v>
      </c>
      <c r="L26">
        <v>5</v>
      </c>
      <c r="M26">
        <v>0</v>
      </c>
      <c r="N26" s="4">
        <v>0</v>
      </c>
      <c r="O26" s="5">
        <f>SUM(E26:N26)</f>
        <v>45</v>
      </c>
      <c r="P26" s="5">
        <v>32</v>
      </c>
      <c r="Q26" s="8">
        <f>O26+P26</f>
        <v>77</v>
      </c>
      <c r="R26" t="s">
        <v>53</v>
      </c>
      <c r="S26" s="7"/>
    </row>
    <row r="27" spans="1:19" x14ac:dyDescent="0.25">
      <c r="A27">
        <v>21</v>
      </c>
      <c r="B27" t="s">
        <v>35</v>
      </c>
      <c r="C27" t="s">
        <v>40</v>
      </c>
      <c r="D27" t="s">
        <v>45</v>
      </c>
      <c r="E27" s="3">
        <v>5</v>
      </c>
      <c r="F27">
        <v>3</v>
      </c>
      <c r="G27">
        <v>0</v>
      </c>
      <c r="H27">
        <v>0</v>
      </c>
      <c r="I27">
        <v>0</v>
      </c>
      <c r="J27">
        <v>0</v>
      </c>
      <c r="K27">
        <v>3</v>
      </c>
      <c r="L27">
        <v>0</v>
      </c>
      <c r="M27">
        <v>8</v>
      </c>
      <c r="N27" s="4">
        <v>0</v>
      </c>
      <c r="O27" s="5">
        <f>SUM(E27:N27)</f>
        <v>19</v>
      </c>
      <c r="P27" s="5">
        <v>52</v>
      </c>
      <c r="Q27" s="8">
        <f>O27+P27</f>
        <v>71</v>
      </c>
      <c r="R27" t="s">
        <v>60</v>
      </c>
      <c r="S27" s="7"/>
    </row>
    <row r="28" spans="1:19" x14ac:dyDescent="0.25">
      <c r="A28">
        <v>22</v>
      </c>
      <c r="B28" t="s">
        <v>18</v>
      </c>
      <c r="C28" t="s">
        <v>40</v>
      </c>
      <c r="D28" t="s">
        <v>44</v>
      </c>
      <c r="E28" s="3">
        <v>8</v>
      </c>
      <c r="F28">
        <v>0</v>
      </c>
      <c r="G28">
        <v>0</v>
      </c>
      <c r="H28">
        <v>0</v>
      </c>
      <c r="I28">
        <v>9</v>
      </c>
      <c r="J28">
        <v>0</v>
      </c>
      <c r="K28">
        <v>9</v>
      </c>
      <c r="L28">
        <v>0</v>
      </c>
      <c r="M28">
        <v>9</v>
      </c>
      <c r="N28" s="4">
        <v>0</v>
      </c>
      <c r="O28" s="5">
        <f>SUM(E28:N28)</f>
        <v>35</v>
      </c>
      <c r="P28" s="5">
        <v>32</v>
      </c>
      <c r="Q28" s="8">
        <f>O28+P28</f>
        <v>67</v>
      </c>
      <c r="R28" t="s">
        <v>61</v>
      </c>
      <c r="S28" s="7"/>
    </row>
    <row r="29" spans="1:19" x14ac:dyDescent="0.25">
      <c r="A29">
        <v>23</v>
      </c>
      <c r="B29" t="s">
        <v>29</v>
      </c>
      <c r="C29" t="s">
        <v>40</v>
      </c>
      <c r="D29" t="s">
        <v>44</v>
      </c>
      <c r="E29" s="3">
        <v>5</v>
      </c>
      <c r="F29">
        <v>8</v>
      </c>
      <c r="G29">
        <v>0</v>
      </c>
      <c r="H29">
        <v>0</v>
      </c>
      <c r="I29">
        <v>8</v>
      </c>
      <c r="J29">
        <v>0</v>
      </c>
      <c r="K29">
        <v>3</v>
      </c>
      <c r="L29">
        <v>0</v>
      </c>
      <c r="M29">
        <v>5</v>
      </c>
      <c r="N29" s="4">
        <v>3</v>
      </c>
      <c r="O29" s="5">
        <f>SUM(E29:N29)</f>
        <v>32</v>
      </c>
      <c r="P29" s="5">
        <v>28</v>
      </c>
      <c r="Q29" s="8">
        <f>O29+P29</f>
        <v>60</v>
      </c>
      <c r="R29" t="s">
        <v>59</v>
      </c>
      <c r="S29" s="7"/>
    </row>
    <row r="30" spans="1:19" x14ac:dyDescent="0.25">
      <c r="A30">
        <v>24</v>
      </c>
      <c r="B30" t="s">
        <v>33</v>
      </c>
      <c r="C30" t="s">
        <v>41</v>
      </c>
      <c r="D30" t="s">
        <v>45</v>
      </c>
      <c r="E30" s="3">
        <v>8</v>
      </c>
      <c r="F30">
        <v>5</v>
      </c>
      <c r="G30">
        <v>0</v>
      </c>
      <c r="H30">
        <v>0</v>
      </c>
      <c r="I30">
        <v>0</v>
      </c>
      <c r="J30">
        <v>0</v>
      </c>
      <c r="K30">
        <v>10</v>
      </c>
      <c r="L30">
        <v>0</v>
      </c>
      <c r="M30">
        <v>5</v>
      </c>
      <c r="N30" s="4">
        <v>0</v>
      </c>
      <c r="O30" s="5">
        <f>SUM(E30:N30)</f>
        <v>28</v>
      </c>
      <c r="P30" s="5">
        <v>16</v>
      </c>
      <c r="Q30" s="8">
        <f>O30+P30</f>
        <v>44</v>
      </c>
      <c r="R30" t="s">
        <v>58</v>
      </c>
      <c r="S30" s="7"/>
    </row>
    <row r="31" spans="1:19" x14ac:dyDescent="0.25">
      <c r="A31">
        <v>25</v>
      </c>
      <c r="B31" t="s">
        <v>34</v>
      </c>
      <c r="C31" t="s">
        <v>41</v>
      </c>
      <c r="D31" t="s">
        <v>45</v>
      </c>
      <c r="E31" s="3">
        <v>0</v>
      </c>
      <c r="F31">
        <v>0</v>
      </c>
      <c r="G31">
        <v>3</v>
      </c>
      <c r="H31">
        <v>8</v>
      </c>
      <c r="I31">
        <v>0</v>
      </c>
      <c r="J31">
        <v>0</v>
      </c>
      <c r="K31">
        <v>0</v>
      </c>
      <c r="L31">
        <v>0</v>
      </c>
      <c r="M31">
        <v>0</v>
      </c>
      <c r="N31" s="4">
        <v>0</v>
      </c>
      <c r="O31" s="5">
        <f>SUM(E31:N31)</f>
        <v>11</v>
      </c>
      <c r="P31" s="5">
        <v>4</v>
      </c>
      <c r="Q31" s="8">
        <f>O31+P31</f>
        <v>15</v>
      </c>
      <c r="S31" s="7"/>
    </row>
    <row r="34" spans="1:17" x14ac:dyDescent="0.25">
      <c r="A34" s="9" t="s">
        <v>46</v>
      </c>
      <c r="B34" s="10" t="s">
        <v>47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7" spans="1:17" x14ac:dyDescent="0.25">
      <c r="A37" s="9" t="s">
        <v>62</v>
      </c>
    </row>
    <row r="38" spans="1:17" x14ac:dyDescent="0.25">
      <c r="A38" s="18" t="s">
        <v>63</v>
      </c>
      <c r="B38" s="18" t="s">
        <v>64</v>
      </c>
      <c r="C38" s="18" t="s">
        <v>65</v>
      </c>
      <c r="D38" s="19" t="s">
        <v>66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7" x14ac:dyDescent="0.25">
      <c r="A39" s="9">
        <v>1</v>
      </c>
      <c r="B39" s="9" t="s">
        <v>67</v>
      </c>
      <c r="C39" s="9">
        <v>405</v>
      </c>
      <c r="D39" s="20" t="s">
        <v>68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7" x14ac:dyDescent="0.25">
      <c r="A40" s="9">
        <v>2</v>
      </c>
      <c r="B40" s="9" t="s">
        <v>69</v>
      </c>
      <c r="C40" s="9">
        <v>392</v>
      </c>
      <c r="D40" s="21" t="s">
        <v>70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7" x14ac:dyDescent="0.25">
      <c r="A41" s="9">
        <v>3</v>
      </c>
      <c r="B41" s="9" t="s">
        <v>71</v>
      </c>
      <c r="C41" s="9">
        <v>365</v>
      </c>
      <c r="D41" s="21" t="s">
        <v>72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7" x14ac:dyDescent="0.25">
      <c r="A42">
        <v>4</v>
      </c>
      <c r="B42" t="s">
        <v>73</v>
      </c>
      <c r="C42">
        <v>364</v>
      </c>
      <c r="D42" s="10" t="s">
        <v>74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7" x14ac:dyDescent="0.25">
      <c r="A43">
        <v>5</v>
      </c>
      <c r="B43" t="s">
        <v>75</v>
      </c>
      <c r="C43">
        <v>341</v>
      </c>
      <c r="D43" s="10" t="s">
        <v>76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7" x14ac:dyDescent="0.25">
      <c r="A44">
        <v>6</v>
      </c>
      <c r="B44" t="s">
        <v>77</v>
      </c>
      <c r="C44">
        <v>261</v>
      </c>
      <c r="D44" s="10" t="s">
        <v>78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7" x14ac:dyDescent="0.25">
      <c r="A45">
        <v>7</v>
      </c>
      <c r="B45" t="s">
        <v>79</v>
      </c>
      <c r="C45">
        <v>223</v>
      </c>
      <c r="D45" s="10" t="s">
        <v>80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7" x14ac:dyDescent="0.25">
      <c r="A46">
        <v>8</v>
      </c>
      <c r="B46" t="s">
        <v>81</v>
      </c>
      <c r="C46">
        <v>167</v>
      </c>
      <c r="D46" s="10" t="s">
        <v>82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</sheetData>
  <autoFilter ref="A6:Q6">
    <filterColumn colId="4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sortState ref="A7:Q31">
      <sortCondition descending="1" ref="Q6"/>
    </sortState>
  </autoFilter>
  <mergeCells count="14">
    <mergeCell ref="D42:O42"/>
    <mergeCell ref="D43:O43"/>
    <mergeCell ref="D44:O44"/>
    <mergeCell ref="D45:O45"/>
    <mergeCell ref="D46:O46"/>
    <mergeCell ref="B34:Q34"/>
    <mergeCell ref="D38:O38"/>
    <mergeCell ref="D39:O39"/>
    <mergeCell ref="D40:O40"/>
    <mergeCell ref="D41:O41"/>
    <mergeCell ref="E5:O5"/>
    <mergeCell ref="E6:F6"/>
    <mergeCell ref="G6:N6"/>
    <mergeCell ref="E1:N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D330771E092E47A6B2949E9E8BD0E4" ma:contentTypeVersion="16" ma:contentTypeDescription="Create a new document." ma:contentTypeScope="" ma:versionID="b01e80c369bf1086d3f0f5760d2ecf3c">
  <xsd:schema xmlns:xsd="http://www.w3.org/2001/XMLSchema" xmlns:xs="http://www.w3.org/2001/XMLSchema" xmlns:p="http://schemas.microsoft.com/office/2006/metadata/properties" xmlns:ns3="e1129737-72d6-4395-94b6-29ae09de3076" xmlns:ns4="e37cccb6-5056-4674-b352-9c885d8012a2" targetNamespace="http://schemas.microsoft.com/office/2006/metadata/properties" ma:root="true" ma:fieldsID="3e818c8f31a908c7e3fa55a12ad09e20" ns3:_="" ns4:_="">
    <xsd:import namespace="e1129737-72d6-4395-94b6-29ae09de3076"/>
    <xsd:import namespace="e37cccb6-5056-4674-b352-9c885d8012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29737-72d6-4395-94b6-29ae09de3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cccb6-5056-4674-b352-9c885d8012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1129737-72d6-4395-94b6-29ae09de3076" xsi:nil="true"/>
  </documentManagement>
</p:properties>
</file>

<file path=customXml/itemProps1.xml><?xml version="1.0" encoding="utf-8"?>
<ds:datastoreItem xmlns:ds="http://schemas.openxmlformats.org/officeDocument/2006/customXml" ds:itemID="{B9546322-F10F-4C41-8904-034ABC6609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129737-72d6-4395-94b6-29ae09de3076"/>
    <ds:schemaRef ds:uri="e37cccb6-5056-4674-b352-9c885d8012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0F8427-0C27-415F-8AC8-714351746D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D5B8B3-64BB-4D97-ADA2-2D47C2489D2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37cccb6-5056-4674-b352-9c885d8012a2"/>
    <ds:schemaRef ds:uri="http://schemas.microsoft.com/office/2006/documentManagement/types"/>
    <ds:schemaRef ds:uri="e1129737-72d6-4395-94b6-29ae09de307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Tõnis Laanemäe - HH</dc:creator>
  <cp:lastModifiedBy>Tõnis Laanemäe - HH</cp:lastModifiedBy>
  <dcterms:created xsi:type="dcterms:W3CDTF">2023-08-26T12:16:23Z</dcterms:created>
  <dcterms:modified xsi:type="dcterms:W3CDTF">2023-08-26T13:11:44Z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0x010100D7D330771E092E47A6B2949E9E8BD0E4</vt:lpwstr>
  </property>
</Properties>
</file>